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Print_Area" localSheetId="0">Sheet1!$A$1:$K$10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<sst xmlns="http://schemas.openxmlformats.org/spreadsheetml/2006/main" count="53" uniqueCount="34">
  <si>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澡港河河水取退水管网工程钢管采购项目控制价清单</t>
  </si>
  <si>
    <t>编号</t>
  </si>
  <si>
    <t>名 称</t>
  </si>
  <si>
    <t>规 格</t>
  </si>
  <si>
    <t>单位</t>
  </si>
  <si>
    <t>数 量</t>
  </si>
  <si>
    <t>材料</t>
  </si>
  <si>
    <t>单价（含税）</t>
  </si>
  <si>
    <t>合价（含税）</t>
  </si>
  <si>
    <t>税率</t>
  </si>
  <si>
    <t>备 注</t>
  </si>
  <si>
    <t>备注</t>
  </si>
  <si>
    <t>3PE螺旋防腐钢管</t>
  </si>
  <si>
    <t>DN1100</t>
  </si>
  <si>
    <t>米</t>
  </si>
  <si>
    <t>Q235B</t>
  </si>
  <si>
    <t>钢管（除防腐）壁厚12mm，国标-0.5mm</t>
  </si>
  <si>
    <t>管道按12米/根计算，防腐参照招标文件技术要求</t>
  </si>
  <si>
    <t>钢管（除防腐）壁厚14mm，国标-0.5mm</t>
  </si>
  <si>
    <t>DN1200</t>
  </si>
  <si>
    <t>钢管（除防腐）壁厚13mm，国标-0.5mm</t>
  </si>
  <si>
    <t>钢制弯头(90°)</t>
  </si>
  <si>
    <t>只</t>
  </si>
  <si>
    <t>机制热压弯头R=1.5DN</t>
  </si>
  <si>
    <t>弯头防腐参照钢管要求</t>
  </si>
  <si>
    <t>钢制排气三通</t>
  </si>
  <si>
    <t>DN1100X100</t>
  </si>
  <si>
    <t>钢制</t>
  </si>
  <si>
    <t>02S403/82配1mDN100短管.现场焊接后刷漆</t>
  </si>
  <si>
    <t>开孔三通</t>
  </si>
  <si>
    <t>钢制三通</t>
  </si>
  <si>
    <t>DN1100X1100</t>
  </si>
  <si>
    <t>02S403/82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</si>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</sst>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 indent="1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view="pageBreakPreview" zoomScale="70" zoomScaleNormal="85" workbookViewId="0">
      <selection activeCell="A1" sqref="A1:K1"/>
    </sheetView>
  </sheetViews>
  <sheetFormatPr defaultColWidth="8.9" defaultRowHeight="14"/>
  <cols>
    <col min="1" max="1" width="7.62727272727273" style="2" customWidth="1"/>
    <col min="2" max="2" width="21.5090909090909" style="3" customWidth="1"/>
    <col min="3" max="3" width="18.6636363636364" style="4" customWidth="1"/>
    <col min="4" max="4" width="8.9" style="2"/>
    <col min="5" max="5" width="6.9" style="5" customWidth="1"/>
    <col min="6" max="6" width="8.9" style="2"/>
    <col min="7" max="8" width="15.6818181818182" style="6" customWidth="1"/>
    <col min="9" max="9" width="15.6818181818182" style="2" customWidth="1"/>
    <col min="10" max="10" width="31.7636363636364" style="2" customWidth="1"/>
    <col min="11" max="11" width="40" style="4" customWidth="1"/>
    <col min="12" max="12" width="8.9" style="2"/>
    <col min="13" max="13" width="47.9" style="2" customWidth="1"/>
    <col min="14" max="14" width="8.9" style="2"/>
  </cols>
  <sheetData>
    <row r="1" ht="75" customHeight="1" spans="1:14">
      <c r="A1" s="7" t="s">
        <v>0</v>
      </c>
      <c r="B1" s="8"/>
      <c r="C1" s="7"/>
      <c r="D1" s="7"/>
      <c r="E1" s="9"/>
      <c r="F1" s="7"/>
      <c r="G1" s="10"/>
      <c r="H1" s="10"/>
      <c r="I1" s="7"/>
      <c r="J1" s="7"/>
      <c r="K1" s="7"/>
    </row>
    <row r="2" ht="35" customHeight="1" spans="1:14">
      <c r="A2" s="11" t="s">
        <v>1</v>
      </c>
      <c r="B2" s="12" t="s">
        <v>2</v>
      </c>
      <c r="C2" s="11" t="s">
        <v>3</v>
      </c>
      <c r="D2" s="11" t="s">
        <v>4</v>
      </c>
      <c r="E2" s="13" t="s">
        <v>5</v>
      </c>
      <c r="F2" s="11" t="s">
        <v>6</v>
      </c>
      <c r="G2" s="14" t="s">
        <v>7</v>
      </c>
      <c r="H2" s="14" t="s">
        <v>8</v>
      </c>
      <c r="I2" s="11" t="s">
        <v>9</v>
      </c>
      <c r="J2" s="11" t="s">
        <v>10</v>
      </c>
      <c r="K2" s="15" t="s">
        <v>11</v>
      </c>
    </row>
    <row r="3" s="1" customFormat="1" ht="35" customHeight="1" spans="1:14">
      <c r="A3" s="16">
        <v>1</v>
      </c>
      <c r="B3" s="17" t="s">
        <v>12</v>
      </c>
      <c r="C3" s="18" t="s">
        <v>13</v>
      </c>
      <c r="D3" s="18" t="s">
        <v>14</v>
      </c>
      <c r="E3" s="16">
        <v>4718</v>
      </c>
      <c r="F3" s="18" t="s">
        <v>15</v>
      </c>
      <c r="G3" s="19">
        <v>1700</v>
      </c>
      <c r="H3" s="19">
        <f t="shared" ref="H3:H9" si="0">E3*G3</f>
        <v>8020600</v>
      </c>
      <c r="I3" s="20">
        <v>0.13</v>
      </c>
      <c r="J3" s="21" t="s">
        <v>16</v>
      </c>
      <c r="K3" s="22" t="s">
        <v>17</v>
      </c>
      <c r="L3" s="5"/>
      <c r="M3" s="5"/>
      <c r="N3" s="5"/>
    </row>
    <row r="4" ht="35" customHeight="1" spans="1:14">
      <c r="A4" s="16">
        <v>2</v>
      </c>
      <c r="B4" s="23" t="s">
        <v>12</v>
      </c>
      <c r="C4" s="24" t="s">
        <v>13</v>
      </c>
      <c r="D4" s="24" t="s">
        <v>14</v>
      </c>
      <c r="E4" s="16">
        <v>31.1</v>
      </c>
      <c r="F4" s="24" t="s">
        <v>15</v>
      </c>
      <c r="G4" s="25">
        <v>1950</v>
      </c>
      <c r="H4" s="25">
        <f t="shared" si="0"/>
        <v>60645</v>
      </c>
      <c r="I4" s="26">
        <v>0.13</v>
      </c>
      <c r="J4" s="27" t="s">
        <v>18</v>
      </c>
      <c r="K4" s="28"/>
    </row>
    <row r="5" ht="35" customHeight="1" spans="1:14">
      <c r="A5" s="16">
        <v>3</v>
      </c>
      <c r="B5" s="23" t="s">
        <v>12</v>
      </c>
      <c r="C5" s="24" t="s">
        <v>19</v>
      </c>
      <c r="D5" s="24" t="s">
        <v>14</v>
      </c>
      <c r="E5" s="16">
        <v>69</v>
      </c>
      <c r="F5" s="24" t="s">
        <v>15</v>
      </c>
      <c r="G5" s="25">
        <v>2400</v>
      </c>
      <c r="H5" s="25">
        <f t="shared" si="0"/>
        <v>165600</v>
      </c>
      <c r="I5" s="26">
        <v>0.13</v>
      </c>
      <c r="J5" s="27" t="s">
        <v>20</v>
      </c>
      <c r="K5" s="29"/>
    </row>
    <row r="6" ht="35" customHeight="1" spans="1:14">
      <c r="A6" s="16">
        <v>4</v>
      </c>
      <c r="B6" s="23" t="s">
        <v>21</v>
      </c>
      <c r="C6" s="24" t="s">
        <v>13</v>
      </c>
      <c r="D6" s="24" t="s">
        <v>22</v>
      </c>
      <c r="E6" s="16">
        <v>16</v>
      </c>
      <c r="F6" s="24" t="s">
        <v>15</v>
      </c>
      <c r="G6" s="25">
        <v>20000</v>
      </c>
      <c r="H6" s="25">
        <f t="shared" si="0"/>
        <v>320000</v>
      </c>
      <c r="I6" s="26">
        <v>0.13</v>
      </c>
      <c r="J6" s="27" t="s">
        <v>23</v>
      </c>
      <c r="K6" s="30" t="s">
        <v>24</v>
      </c>
    </row>
    <row r="7" ht="35" customHeight="1" spans="1:14">
      <c r="A7" s="16">
        <v>5</v>
      </c>
      <c r="B7" s="23" t="s">
        <v>21</v>
      </c>
      <c r="C7" s="24" t="s">
        <v>19</v>
      </c>
      <c r="D7" s="24" t="s">
        <v>22</v>
      </c>
      <c r="E7" s="16">
        <v>2</v>
      </c>
      <c r="F7" s="24" t="s">
        <v>15</v>
      </c>
      <c r="G7" s="25">
        <v>23000</v>
      </c>
      <c r="H7" s="25">
        <f t="shared" si="0"/>
        <v>46000</v>
      </c>
      <c r="I7" s="26">
        <v>0.13</v>
      </c>
      <c r="J7" s="27" t="s">
        <v>23</v>
      </c>
      <c r="K7" s="30" t="s">
        <v>24</v>
      </c>
    </row>
    <row r="8" ht="35" customHeight="1" spans="1:14">
      <c r="A8" s="16">
        <v>6</v>
      </c>
      <c r="B8" s="31" t="s">
        <v>25</v>
      </c>
      <c r="C8" s="24" t="s">
        <v>26</v>
      </c>
      <c r="D8" s="24" t="s">
        <v>22</v>
      </c>
      <c r="E8" s="16">
        <v>12</v>
      </c>
      <c r="F8" s="24" t="s">
        <v>27</v>
      </c>
      <c r="G8" s="25">
        <v>8000</v>
      </c>
      <c r="H8" s="25">
        <f t="shared" si="0"/>
        <v>96000</v>
      </c>
      <c r="I8" s="26">
        <v>0.13</v>
      </c>
      <c r="J8" s="27" t="s">
        <v>28</v>
      </c>
      <c r="K8" s="32" t="s">
        <v>29</v>
      </c>
    </row>
    <row r="9" ht="35" customHeight="1" spans="1:14">
      <c r="A9" s="16">
        <v>7</v>
      </c>
      <c r="B9" s="23" t="s">
        <v>30</v>
      </c>
      <c r="C9" s="24" t="s">
        <v>31</v>
      </c>
      <c r="D9" s="24" t="s">
        <v>22</v>
      </c>
      <c r="E9" s="16">
        <v>4</v>
      </c>
      <c r="F9" s="24" t="s">
        <v>27</v>
      </c>
      <c r="G9" s="25">
        <v>17000</v>
      </c>
      <c r="H9" s="25">
        <f t="shared" si="0"/>
        <v>68000</v>
      </c>
      <c r="I9" s="26">
        <v>0.13</v>
      </c>
      <c r="J9" s="27" t="s">
        <v>32</v>
      </c>
      <c r="K9" s="30" t="s">
        <v>24</v>
      </c>
    </row>
    <row r="10" ht="35" customHeight="1" spans="1:14">
      <c r="A10" s="16">
        <v>8</v>
      </c>
      <c r="B10" s="33" t="s">
        <v>33</v>
      </c>
      <c r="C10" s="34"/>
      <c r="D10" s="34"/>
      <c r="E10" s="35"/>
      <c r="F10" s="34"/>
      <c r="G10" s="36"/>
      <c r="H10" s="36">
        <f>SUM(H3:H9)</f>
        <v>8776845</v>
      </c>
      <c r="I10" s="37"/>
      <c r="J10" s="38"/>
      <c r="K10" s="39"/>
    </row>
  </sheetData>
  <mergeCells count="2">
    <mergeCell ref="A1:K1"/>
    <mergeCell ref="K3:K5"/>
  </mergeCells>
  <printOptions horizontalCentered="1"/>
  <pageMargins left="0.751388888888889" right="0.751388888888889" top="0.354166666666667" bottom="1.02361111111111" header="0.393055555555556" footer="0.826388888888889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电脑</dc:creator>
  <cp:lastModifiedBy>chao</cp:lastModifiedBy>
  <dcterms:created xsi:type="dcterms:W3CDTF">2026-01-02T03:09:00Z</dcterms:created>
  <dcterms:modified xsi:type="dcterms:W3CDTF">2026-02-12T05:35:38Z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78D910B49BA7487688806E448924C616_13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